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okomj\Documents\2022\Klipgat and Nonyane Telecommunication towers\"/>
    </mc:Choice>
  </mc:AlternateContent>
  <bookViews>
    <workbookView xWindow="120" yWindow="80" windowWidth="15180" windowHeight="7560"/>
  </bookViews>
  <sheets>
    <sheet name="Annexure E" sheetId="1" r:id="rId1"/>
    <sheet name="Annexure D" sheetId="2" state="hidden" r:id="rId2"/>
    <sheet name="Annexure C" sheetId="3" state="hidden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N22" i="3" l="1"/>
  <c r="N23" i="3"/>
  <c r="N24" i="3"/>
  <c r="N19" i="3" l="1"/>
  <c r="N20" i="3"/>
  <c r="N21" i="3"/>
  <c r="N18" i="3"/>
  <c r="N47" i="2" l="1"/>
  <c r="P47" i="2" s="1"/>
  <c r="N48" i="2"/>
  <c r="P48" i="2" s="1"/>
  <c r="N49" i="2"/>
  <c r="P49" i="2" s="1"/>
  <c r="P34" i="2"/>
  <c r="P35" i="2"/>
  <c r="N33" i="2"/>
  <c r="P33" i="2" s="1"/>
  <c r="N34" i="2"/>
  <c r="N35" i="2"/>
  <c r="N21" i="2"/>
  <c r="P21" i="2" s="1"/>
  <c r="N22" i="2"/>
  <c r="P22" i="2" s="1"/>
  <c r="R34" i="3"/>
  <c r="N31" i="3"/>
  <c r="P33" i="3" s="1"/>
  <c r="R35" i="3" s="1"/>
  <c r="R36" i="3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M75" i="1"/>
  <c r="M83" i="1" s="1"/>
  <c r="P25" i="2" l="1"/>
  <c r="P40" i="2"/>
  <c r="P70" i="2" s="1"/>
</calcChain>
</file>

<file path=xl/sharedStrings.xml><?xml version="1.0" encoding="utf-8"?>
<sst xmlns="http://schemas.openxmlformats.org/spreadsheetml/2006/main" count="227" uniqueCount="174">
  <si>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</si>
  <si>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</si>
  <si>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</si>
  <si>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</si>
  <si>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</si>
  <si>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</si>
  <si>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</si>
  <si>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</si>
  <si>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</si>
  <si>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</si>
  <si>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</si>
  <si>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</si>
  <si>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</si>
  <si>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</si>
  <si>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(E 6)</t>
  </si>
  <si>
    <t>(E 7)</t>
  </si>
  <si>
    <t>(E 8)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</si>
  <si>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</si>
  <si>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</si>
  <si>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</si>
  <si>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</si>
  <si>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</si>
  <si>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</si>
  <si>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</si>
  <si>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</si>
  <si>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</si>
  <si>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</si>
  <si>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</si>
  <si>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</si>
  <si>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</si>
  <si>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</si>
  <si>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</si>
  <si>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</si>
  <si>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</si>
  <si>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</si>
  <si>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</si>
  <si>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</si>
  <si>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</si>
  <si>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</si>
  <si>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</si>
  <si>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</si>
  <si>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</si>
  <si>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</si>
  <si>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</si>
  <si>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</si>
  <si>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</si>
  <si>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</si>
  <si>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</si>
  <si>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</si>
  <si>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</si>
  <si>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</si>
  <si>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</si>
  <si>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</si>
  <si>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</si>
  <si>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</si>
  <si>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</si>
  <si>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</si>
  <si>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</si>
  <si>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</si>
  <si>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</si>
  <si>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</si>
  <si>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</si>
  <si>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</si>
  <si>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</si>
  <si>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</si>
  <si>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</si>
  <si>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</si>
  <si>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</si>
  <si>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</si>
  <si>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</si>
  <si>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</si>
  <si>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</si>
  <si>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</si>
  <si>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</si>
  <si>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</si>
  <si>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</si>
  <si>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</si>
  <si>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</si>
  <si>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</si>
  <si>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</si>
  <si>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</si>
  <si>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</si>
  <si>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</si>
  <si>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</si>
  <si>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</si>
  <si>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</si>
  <si>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</si>
  <si>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</si>
  <si>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</si>
  <si>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</si>
  <si>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</si>
  <si>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</si>
  <si>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</si>
  <si>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</si>
  <si>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</si>
  <si>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</si>
  <si>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</si>
  <si>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</si>
  <si>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</si>
  <si>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</si>
  <si>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</si>
  <si>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</si>
  <si>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</si>
  <si>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</si>
  <si>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</si>
  <si>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</si>
  <si>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</si>
  <si>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</si>
  <si>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</si>
  <si>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</si>
  <si>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</si>
  <si>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</si>
  <si>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</si>
  <si>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</si>
  <si>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</si>
  <si>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</si>
  <si>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</si>
  <si>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</si>
  <si>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</si>
  <si>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</si>
  <si>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</si>
  <si>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</si>
  <si>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</si>
  <si>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</si>
  <si>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</si>
  <si>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</si>
  <si>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</si>
  <si>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</si>
  <si>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</si>
  <si>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</si>
  <si>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</si>
  <si>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</si>
  <si>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</si>
  <si>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</si>
  <si>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</si>
  <si>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</si>
  <si>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</si>
  <si>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</si>
  <si>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</si>
  <si>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</si>
  <si>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</si>
  <si>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</si>
  <si>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</si>
  <si>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</si>
  <si>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</si>
  <si>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</si>
  <si>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 xml:space="preserve">List of items 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</si>
  <si>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</si>
  <si>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</si>
  <si>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</si>
  <si>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</si>
  <si>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</si>
  <si>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</si>
  <si>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>EME(Yes /No)</t>
  </si>
  <si>
    <t xml:space="preserve">Trade total </t>
  </si>
  <si>
    <t xml:space="preserve">Trade total vs Tender value </t>
  </si>
  <si>
    <t xml:space="preserve">Earthworks </t>
  </si>
  <si>
    <t>Civils 200</t>
  </si>
  <si>
    <t>no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</si>
  <si>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</si>
  <si>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</si>
  <si>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</si>
  <si>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</si>
  <si>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</si>
  <si>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</si>
  <si>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</si>
  <si>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</si>
  <si>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MWP1466TX</t>
  </si>
  <si>
    <t>Civil woks at Watershed substation</t>
  </si>
  <si>
    <t>Steel, cement and fence/wire products</t>
  </si>
  <si>
    <t>Civil works at Watershed substation</t>
  </si>
  <si>
    <t>Steel and Cement</t>
  </si>
  <si>
    <t>MWP1633TX</t>
  </si>
  <si>
    <t xml:space="preserve">15-metre Klipgat &amp; 50-metre Nonyane towers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</si>
</sst>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10" fontId="0" fillId="0" borderId="0" xfId="0" applyNumberForma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4" fontId="0" fillId="0" borderId="27" xfId="0" applyNumberFormat="1" applyBorder="1"/>
    <xf numFmtId="164" fontId="0" fillId="0" borderId="26" xfId="0" applyNumberFormat="1" applyBorder="1"/>
    <xf numFmtId="10" fontId="0" fillId="0" borderId="22" xfId="0" applyNumberFormat="1" applyBorder="1"/>
    <xf numFmtId="0" fontId="2" fillId="0" borderId="19" xfId="0" applyFont="1" applyBorder="1" applyAlignment="1">
      <alignment horizontal="left" indent="4"/>
    </xf>
    <xf numFmtId="0" fontId="2" fillId="0" borderId="19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6" fontId="2" fillId="0" borderId="17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8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8"/>
  <sheetViews>
    <sheetView tabSelected="1" zoomScaleNormal="100" workbookViewId="0">
      <selection activeCell="E12" sqref="E12"/>
    </sheetView>
  </sheetViews>
  <sheetFormatPr defaultColWidth="9.1796875" defaultRowHeight="12.5" x14ac:dyDescent="0.25"/>
  <cols>
    <col min="1" max="2" width="9.1796875" style="25"/>
    <col min="3" max="3" width="8.08984375" style="25" customWidth="1"/>
    <col min="4" max="4" width="15.7265625" style="25" customWidth="1"/>
    <col min="5" max="5" width="9.1796875" style="25"/>
    <col min="6" max="6" width="11.7265625" style="25" customWidth="1"/>
    <col min="7" max="13" width="9.1796875" style="25"/>
    <col min="14" max="14" width="28" style="25" customWidth="1"/>
    <col min="15" max="16384" width="9.1796875" style="25"/>
  </cols>
  <sheetData>
    <row r="2" spans="1:15" ht="20" x14ac:dyDescent="0.4">
      <c r="G2" s="77" t="s">
        <v>12</v>
      </c>
      <c r="H2" s="1"/>
    </row>
    <row r="4" spans="1:15" s="69" customFormat="1" ht="15.5" x14ac:dyDescent="0.3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" thickBot="1" x14ac:dyDescent="0.3"/>
    <row r="6" spans="1:15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ht="13" x14ac:dyDescent="0.3">
      <c r="A7" s="12" t="s">
        <v>2</v>
      </c>
      <c r="B7" s="13"/>
      <c r="C7" s="14"/>
      <c r="D7" s="15" t="s">
        <v>172</v>
      </c>
      <c r="E7" s="16"/>
      <c r="F7" s="17"/>
      <c r="J7" s="18" t="s">
        <v>5</v>
      </c>
      <c r="K7" s="19"/>
      <c r="L7" s="19"/>
      <c r="M7" s="19"/>
      <c r="N7" s="20"/>
    </row>
    <row r="8" spans="1:15" ht="40" customHeight="1" thickBot="1" x14ac:dyDescent="0.35">
      <c r="A8" s="12" t="s">
        <v>1</v>
      </c>
      <c r="B8" s="13"/>
      <c r="C8" s="14"/>
      <c r="D8" s="180" t="s">
        <v>173</v>
      </c>
      <c r="E8" s="7"/>
      <c r="F8" s="8"/>
      <c r="J8" s="21"/>
      <c r="K8" s="22"/>
      <c r="L8" s="22"/>
      <c r="M8" s="22"/>
      <c r="N8" s="23"/>
    </row>
    <row r="9" spans="1:15" x14ac:dyDescent="0.25">
      <c r="A9" s="12" t="s">
        <v>0</v>
      </c>
      <c r="B9" s="13"/>
      <c r="C9" s="14"/>
      <c r="D9" s="6" t="s">
        <v>171</v>
      </c>
      <c r="E9" s="7"/>
      <c r="F9" s="8"/>
    </row>
    <row r="10" spans="1:15" x14ac:dyDescent="0.25">
      <c r="A10" s="12" t="s">
        <v>3</v>
      </c>
      <c r="B10" s="13"/>
      <c r="C10" s="14"/>
      <c r="D10" s="6"/>
      <c r="E10" s="7"/>
      <c r="F10" s="8"/>
    </row>
    <row r="11" spans="1:15" x14ac:dyDescent="0.25">
      <c r="A11" s="12" t="s">
        <v>4</v>
      </c>
      <c r="B11" s="13"/>
      <c r="C11" s="14"/>
      <c r="D11" s="6"/>
      <c r="E11" s="7"/>
      <c r="F11" s="8"/>
    </row>
    <row r="12" spans="1:15" x14ac:dyDescent="0.25">
      <c r="A12" s="15"/>
      <c r="B12" s="16"/>
      <c r="C12" s="17"/>
      <c r="D12" s="15"/>
      <c r="E12" s="16"/>
      <c r="F12" s="17"/>
    </row>
    <row r="14" spans="1:15" ht="14" x14ac:dyDescent="0.3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4"/>
      <c r="N14" s="5"/>
    </row>
    <row r="15" spans="1:15" ht="14" x14ac:dyDescent="0.3">
      <c r="B15" s="70" t="s">
        <v>7</v>
      </c>
      <c r="C15" s="70"/>
      <c r="D15" s="123" t="s">
        <v>9</v>
      </c>
      <c r="E15" s="124"/>
      <c r="F15" s="124"/>
      <c r="G15" s="124"/>
      <c r="H15" s="124"/>
      <c r="I15" s="125"/>
      <c r="J15" s="123" t="s">
        <v>10</v>
      </c>
      <c r="K15" s="124"/>
      <c r="L15" s="125"/>
      <c r="M15" s="123" t="s">
        <v>11</v>
      </c>
      <c r="N15" s="125"/>
    </row>
    <row r="16" spans="1:15" ht="14" x14ac:dyDescent="0.3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6"/>
      <c r="N16" s="17"/>
    </row>
    <row r="17" spans="4:14" ht="13" x14ac:dyDescent="0.3">
      <c r="D17" s="128" t="s">
        <v>14</v>
      </c>
      <c r="E17" s="129"/>
      <c r="F17" s="129"/>
      <c r="G17" s="129"/>
      <c r="H17" s="129"/>
      <c r="I17" s="130"/>
      <c r="J17" s="128" t="s">
        <v>15</v>
      </c>
      <c r="K17" s="129"/>
      <c r="L17" s="130"/>
      <c r="M17" s="126" t="s">
        <v>16</v>
      </c>
      <c r="N17" s="127"/>
    </row>
    <row r="18" spans="4:14" x14ac:dyDescent="0.25">
      <c r="D18" s="116"/>
      <c r="E18" s="117"/>
      <c r="F18" s="117"/>
      <c r="G18" s="117"/>
      <c r="H18" s="117"/>
      <c r="I18" s="118"/>
      <c r="J18" s="116"/>
      <c r="K18" s="117"/>
      <c r="L18" s="118"/>
      <c r="M18" s="116"/>
      <c r="N18" s="118"/>
    </row>
    <row r="19" spans="4:14" x14ac:dyDescent="0.25">
      <c r="D19" s="116"/>
      <c r="E19" s="117"/>
      <c r="F19" s="117"/>
      <c r="G19" s="117"/>
      <c r="H19" s="117"/>
      <c r="I19" s="118"/>
      <c r="J19" s="116"/>
      <c r="K19" s="117"/>
      <c r="L19" s="118"/>
      <c r="M19" s="116"/>
      <c r="N19" s="118"/>
    </row>
    <row r="20" spans="4:14" x14ac:dyDescent="0.25">
      <c r="D20" s="87"/>
      <c r="E20" s="115"/>
      <c r="F20" s="115"/>
      <c r="G20" s="88"/>
      <c r="H20" s="88"/>
      <c r="I20" s="89"/>
      <c r="J20" s="116"/>
      <c r="K20" s="117"/>
      <c r="L20" s="118"/>
      <c r="M20" s="87"/>
      <c r="N20" s="90"/>
    </row>
    <row r="21" spans="4:14" x14ac:dyDescent="0.25">
      <c r="D21" s="116"/>
      <c r="E21" s="117"/>
      <c r="F21" s="117"/>
      <c r="G21" s="117"/>
      <c r="H21" s="117"/>
      <c r="I21" s="118"/>
      <c r="J21" s="116"/>
      <c r="K21" s="117"/>
      <c r="L21" s="118"/>
      <c r="M21" s="116"/>
      <c r="N21" s="118"/>
    </row>
    <row r="22" spans="4:14" x14ac:dyDescent="0.25">
      <c r="D22" s="116"/>
      <c r="E22" s="117"/>
      <c r="F22" s="117"/>
      <c r="G22" s="117"/>
      <c r="H22" s="117"/>
      <c r="I22" s="118"/>
      <c r="J22" s="116"/>
      <c r="K22" s="117"/>
      <c r="L22" s="118"/>
      <c r="M22" s="116"/>
      <c r="N22" s="118"/>
    </row>
    <row r="23" spans="4:14" x14ac:dyDescent="0.25">
      <c r="D23" s="6"/>
      <c r="E23" s="7"/>
      <c r="F23" s="114"/>
      <c r="G23" s="7"/>
      <c r="H23" s="7"/>
      <c r="I23" s="8"/>
      <c r="J23" s="7"/>
      <c r="K23" s="7"/>
      <c r="L23" s="8"/>
      <c r="M23" s="116"/>
      <c r="N23" s="118"/>
    </row>
    <row r="24" spans="4:14" x14ac:dyDescent="0.25">
      <c r="D24" s="6"/>
      <c r="E24" s="7"/>
      <c r="F24" s="114"/>
      <c r="G24" s="7"/>
      <c r="H24" s="7"/>
      <c r="I24" s="8"/>
      <c r="J24" s="7"/>
      <c r="K24" s="7"/>
      <c r="L24" s="8"/>
      <c r="M24" s="116"/>
      <c r="N24" s="118"/>
    </row>
    <row r="25" spans="4:14" x14ac:dyDescent="0.25">
      <c r="D25" s="6"/>
      <c r="E25" s="7"/>
      <c r="F25" s="7"/>
      <c r="G25" s="7"/>
      <c r="H25" s="7"/>
      <c r="I25" s="8"/>
      <c r="J25" s="7"/>
      <c r="K25" s="7"/>
      <c r="L25" s="8"/>
      <c r="M25" s="116"/>
      <c r="N25" s="118"/>
    </row>
    <row r="26" spans="4:14" x14ac:dyDescent="0.25">
      <c r="D26" s="6"/>
      <c r="E26" s="7"/>
      <c r="F26" s="7"/>
      <c r="G26" s="7"/>
      <c r="H26" s="7"/>
      <c r="I26" s="8"/>
      <c r="J26" s="7"/>
      <c r="K26" s="7"/>
      <c r="L26" s="8"/>
      <c r="M26" s="116"/>
      <c r="N26" s="118"/>
    </row>
    <row r="27" spans="4:14" x14ac:dyDescent="0.25">
      <c r="D27" s="6"/>
      <c r="E27" s="7"/>
      <c r="F27" s="7"/>
      <c r="G27" s="7"/>
      <c r="H27" s="7"/>
      <c r="I27" s="8"/>
      <c r="J27" s="7"/>
      <c r="K27" s="7"/>
      <c r="L27" s="8"/>
      <c r="M27" s="116"/>
      <c r="N27" s="118"/>
    </row>
    <row r="28" spans="4:14" x14ac:dyDescent="0.25">
      <c r="D28" s="6"/>
      <c r="E28" s="7"/>
      <c r="F28" s="7"/>
      <c r="G28" s="7"/>
      <c r="H28" s="7"/>
      <c r="I28" s="8"/>
      <c r="J28" s="7"/>
      <c r="K28" s="7"/>
      <c r="L28" s="8"/>
      <c r="M28" s="116"/>
      <c r="N28" s="118"/>
    </row>
    <row r="29" spans="4:14" x14ac:dyDescent="0.25">
      <c r="D29" s="6"/>
      <c r="E29" s="7"/>
      <c r="F29" s="7"/>
      <c r="G29" s="7"/>
      <c r="H29" s="7"/>
      <c r="I29" s="8"/>
      <c r="J29" s="7"/>
      <c r="K29" s="7"/>
      <c r="L29" s="8"/>
      <c r="M29" s="116"/>
      <c r="N29" s="118"/>
    </row>
    <row r="30" spans="4:14" x14ac:dyDescent="0.25">
      <c r="D30" s="6"/>
      <c r="E30" s="7"/>
      <c r="F30" s="7"/>
      <c r="G30" s="7"/>
      <c r="H30" s="7"/>
      <c r="I30" s="8"/>
      <c r="J30" s="7"/>
      <c r="K30" s="7"/>
      <c r="L30" s="8"/>
      <c r="M30" s="116"/>
      <c r="N30" s="118"/>
    </row>
    <row r="31" spans="4:14" x14ac:dyDescent="0.25">
      <c r="D31" s="6"/>
      <c r="E31" s="7"/>
      <c r="F31" s="7"/>
      <c r="G31" s="7"/>
      <c r="H31" s="7"/>
      <c r="I31" s="8"/>
      <c r="J31" s="7"/>
      <c r="K31" s="7"/>
      <c r="L31" s="8"/>
      <c r="M31" s="116"/>
      <c r="N31" s="118"/>
    </row>
    <row r="32" spans="4:14" x14ac:dyDescent="0.25">
      <c r="D32" s="6"/>
      <c r="E32" s="7"/>
      <c r="F32" s="7"/>
      <c r="G32" s="7"/>
      <c r="H32" s="7"/>
      <c r="I32" s="8"/>
      <c r="J32" s="7"/>
      <c r="K32" s="7"/>
      <c r="L32" s="8"/>
      <c r="M32" s="116"/>
      <c r="N32" s="118"/>
    </row>
    <row r="33" spans="4:14" x14ac:dyDescent="0.25">
      <c r="D33" s="6"/>
      <c r="E33" s="7"/>
      <c r="F33" s="7"/>
      <c r="G33" s="7"/>
      <c r="H33" s="7"/>
      <c r="I33" s="8"/>
      <c r="J33" s="7"/>
      <c r="K33" s="7"/>
      <c r="L33" s="8"/>
      <c r="M33" s="116"/>
      <c r="N33" s="118"/>
    </row>
    <row r="34" spans="4:14" x14ac:dyDescent="0.25">
      <c r="D34" s="6"/>
      <c r="E34" s="7"/>
      <c r="F34" s="7"/>
      <c r="G34" s="7"/>
      <c r="H34" s="7"/>
      <c r="I34" s="8"/>
      <c r="J34" s="7"/>
      <c r="K34" s="7"/>
      <c r="L34" s="8"/>
      <c r="M34" s="116"/>
      <c r="N34" s="118"/>
    </row>
    <row r="35" spans="4:14" x14ac:dyDescent="0.25">
      <c r="D35" s="6"/>
      <c r="E35" s="7"/>
      <c r="F35" s="7"/>
      <c r="G35" s="7"/>
      <c r="H35" s="7"/>
      <c r="I35" s="8"/>
      <c r="J35" s="7"/>
      <c r="K35" s="7"/>
      <c r="L35" s="8"/>
      <c r="M35" s="116"/>
      <c r="N35" s="118"/>
    </row>
    <row r="36" spans="4:14" x14ac:dyDescent="0.25">
      <c r="D36" s="6"/>
      <c r="E36" s="7"/>
      <c r="F36" s="7"/>
      <c r="G36" s="7"/>
      <c r="H36" s="7"/>
      <c r="I36" s="8"/>
      <c r="J36" s="7"/>
      <c r="K36" s="7"/>
      <c r="L36" s="8"/>
      <c r="M36" s="116"/>
      <c r="N36" s="118"/>
    </row>
    <row r="37" spans="4:14" x14ac:dyDescent="0.25">
      <c r="D37" s="6"/>
      <c r="E37" s="7"/>
      <c r="F37" s="7"/>
      <c r="G37" s="7"/>
      <c r="H37" s="7"/>
      <c r="I37" s="8"/>
      <c r="J37" s="7"/>
      <c r="K37" s="7"/>
      <c r="L37" s="8"/>
      <c r="M37" s="116"/>
      <c r="N37" s="118"/>
    </row>
    <row r="38" spans="4:14" x14ac:dyDescent="0.25">
      <c r="D38" s="6"/>
      <c r="E38" s="7"/>
      <c r="F38" s="7"/>
      <c r="G38" s="7"/>
      <c r="H38" s="7"/>
      <c r="I38" s="8"/>
      <c r="J38" s="7"/>
      <c r="K38" s="7"/>
      <c r="L38" s="8"/>
      <c r="M38" s="116"/>
      <c r="N38" s="118"/>
    </row>
    <row r="39" spans="4:14" x14ac:dyDescent="0.25">
      <c r="D39" s="6"/>
      <c r="E39" s="7"/>
      <c r="F39" s="7"/>
      <c r="G39" s="7"/>
      <c r="H39" s="7"/>
      <c r="I39" s="8"/>
      <c r="J39" s="7"/>
      <c r="K39" s="7"/>
      <c r="L39" s="8"/>
      <c r="M39" s="116"/>
      <c r="N39" s="118"/>
    </row>
    <row r="40" spans="4:14" x14ac:dyDescent="0.25">
      <c r="D40" s="6"/>
      <c r="E40" s="7"/>
      <c r="F40" s="7"/>
      <c r="G40" s="7"/>
      <c r="H40" s="7"/>
      <c r="I40" s="8"/>
      <c r="J40" s="7"/>
      <c r="K40" s="7"/>
      <c r="L40" s="8"/>
      <c r="M40" s="116"/>
      <c r="N40" s="118"/>
    </row>
    <row r="41" spans="4:14" x14ac:dyDescent="0.25">
      <c r="D41" s="6"/>
      <c r="E41" s="7"/>
      <c r="F41" s="7"/>
      <c r="G41" s="7"/>
      <c r="H41" s="7"/>
      <c r="I41" s="8"/>
      <c r="J41" s="7"/>
      <c r="K41" s="7"/>
      <c r="L41" s="8"/>
      <c r="M41" s="116"/>
      <c r="N41" s="118"/>
    </row>
    <row r="42" spans="4:14" x14ac:dyDescent="0.25">
      <c r="D42" s="6"/>
      <c r="E42" s="7"/>
      <c r="F42" s="7"/>
      <c r="G42" s="7"/>
      <c r="H42" s="7"/>
      <c r="I42" s="8"/>
      <c r="J42" s="7"/>
      <c r="K42" s="7"/>
      <c r="L42" s="8"/>
      <c r="M42" s="116"/>
      <c r="N42" s="118"/>
    </row>
    <row r="43" spans="4:14" x14ac:dyDescent="0.25">
      <c r="D43" s="6"/>
      <c r="E43" s="7"/>
      <c r="F43" s="7"/>
      <c r="G43" s="7"/>
      <c r="H43" s="7"/>
      <c r="I43" s="8"/>
      <c r="J43" s="7"/>
      <c r="K43" s="7"/>
      <c r="L43" s="8"/>
      <c r="M43" s="116"/>
      <c r="N43" s="118"/>
    </row>
    <row r="44" spans="4:14" x14ac:dyDescent="0.25">
      <c r="D44" s="6"/>
      <c r="E44" s="7"/>
      <c r="F44" s="7"/>
      <c r="G44" s="7"/>
      <c r="H44" s="7"/>
      <c r="I44" s="8"/>
      <c r="J44" s="7"/>
      <c r="K44" s="7"/>
      <c r="L44" s="8"/>
      <c r="M44" s="116"/>
      <c r="N44" s="118"/>
    </row>
    <row r="45" spans="4:14" x14ac:dyDescent="0.25">
      <c r="D45" s="6"/>
      <c r="E45" s="7"/>
      <c r="F45" s="7"/>
      <c r="G45" s="7"/>
      <c r="H45" s="7"/>
      <c r="I45" s="8"/>
      <c r="J45" s="7"/>
      <c r="K45" s="7"/>
      <c r="L45" s="8"/>
      <c r="M45" s="116"/>
      <c r="N45" s="118"/>
    </row>
    <row r="46" spans="4:14" x14ac:dyDescent="0.25">
      <c r="D46" s="6"/>
      <c r="E46" s="7"/>
      <c r="F46" s="7"/>
      <c r="G46" s="7"/>
      <c r="H46" s="7"/>
      <c r="I46" s="8"/>
      <c r="J46" s="7"/>
      <c r="K46" s="7"/>
      <c r="L46" s="8"/>
      <c r="M46" s="116"/>
      <c r="N46" s="118"/>
    </row>
    <row r="47" spans="4:14" x14ac:dyDescent="0.25">
      <c r="D47" s="6"/>
      <c r="E47" s="7"/>
      <c r="F47" s="7"/>
      <c r="G47" s="7"/>
      <c r="H47" s="7"/>
      <c r="I47" s="8"/>
      <c r="J47" s="7"/>
      <c r="K47" s="7"/>
      <c r="L47" s="8"/>
      <c r="M47" s="116"/>
      <c r="N47" s="118"/>
    </row>
    <row r="48" spans="4:14" x14ac:dyDescent="0.25">
      <c r="D48" s="6"/>
      <c r="E48" s="7"/>
      <c r="F48" s="7"/>
      <c r="G48" s="7"/>
      <c r="H48" s="7"/>
      <c r="I48" s="8"/>
      <c r="J48" s="7"/>
      <c r="K48" s="7"/>
      <c r="L48" s="8"/>
      <c r="M48" s="116"/>
      <c r="N48" s="118"/>
    </row>
    <row r="49" spans="4:14" x14ac:dyDescent="0.25">
      <c r="D49" s="6"/>
      <c r="E49" s="7"/>
      <c r="F49" s="7"/>
      <c r="G49" s="7"/>
      <c r="H49" s="7"/>
      <c r="I49" s="8"/>
      <c r="J49" s="7"/>
      <c r="K49" s="7"/>
      <c r="L49" s="8"/>
      <c r="M49" s="116"/>
      <c r="N49" s="118"/>
    </row>
    <row r="50" spans="4:14" x14ac:dyDescent="0.25">
      <c r="D50" s="6"/>
      <c r="E50" s="7"/>
      <c r="F50" s="7"/>
      <c r="G50" s="7"/>
      <c r="H50" s="7"/>
      <c r="I50" s="8"/>
      <c r="J50" s="7"/>
      <c r="K50" s="7"/>
      <c r="L50" s="8"/>
      <c r="M50" s="116"/>
      <c r="N50" s="118"/>
    </row>
    <row r="51" spans="4:14" x14ac:dyDescent="0.25">
      <c r="D51" s="6"/>
      <c r="E51" s="7"/>
      <c r="F51" s="7"/>
      <c r="G51" s="7"/>
      <c r="H51" s="7"/>
      <c r="I51" s="8"/>
      <c r="J51" s="7"/>
      <c r="K51" s="7"/>
      <c r="L51" s="8"/>
      <c r="M51" s="116"/>
      <c r="N51" s="118"/>
    </row>
    <row r="52" spans="4:14" x14ac:dyDescent="0.25">
      <c r="D52" s="6"/>
      <c r="E52" s="7"/>
      <c r="F52" s="7"/>
      <c r="G52" s="7"/>
      <c r="H52" s="7"/>
      <c r="I52" s="8"/>
      <c r="J52" s="7"/>
      <c r="K52" s="7"/>
      <c r="L52" s="8"/>
      <c r="M52" s="116"/>
      <c r="N52" s="118"/>
    </row>
    <row r="53" spans="4:14" x14ac:dyDescent="0.25">
      <c r="D53" s="6"/>
      <c r="E53" s="7"/>
      <c r="F53" s="7"/>
      <c r="G53" s="7"/>
      <c r="H53" s="7"/>
      <c r="I53" s="8"/>
      <c r="J53" s="7"/>
      <c r="K53" s="7"/>
      <c r="L53" s="8"/>
      <c r="M53" s="116"/>
      <c r="N53" s="118"/>
    </row>
    <row r="54" spans="4:14" x14ac:dyDescent="0.25">
      <c r="D54" s="6"/>
      <c r="E54" s="7"/>
      <c r="F54" s="7"/>
      <c r="G54" s="7"/>
      <c r="H54" s="7"/>
      <c r="I54" s="8"/>
      <c r="J54" s="7"/>
      <c r="K54" s="7"/>
      <c r="L54" s="8"/>
      <c r="M54" s="116"/>
      <c r="N54" s="118"/>
    </row>
    <row r="55" spans="4:14" x14ac:dyDescent="0.25">
      <c r="D55" s="6"/>
      <c r="E55" s="7"/>
      <c r="F55" s="7"/>
      <c r="G55" s="7"/>
      <c r="H55" s="7"/>
      <c r="I55" s="8"/>
      <c r="J55" s="7"/>
      <c r="K55" s="7"/>
      <c r="L55" s="8"/>
      <c r="M55" s="116"/>
      <c r="N55" s="118"/>
    </row>
    <row r="56" spans="4:14" x14ac:dyDescent="0.25">
      <c r="D56" s="6"/>
      <c r="E56" s="7"/>
      <c r="F56" s="7"/>
      <c r="G56" s="7"/>
      <c r="H56" s="7"/>
      <c r="I56" s="8"/>
      <c r="J56" s="7"/>
      <c r="K56" s="7"/>
      <c r="L56" s="8"/>
      <c r="M56" s="116"/>
      <c r="N56" s="118"/>
    </row>
    <row r="57" spans="4:14" x14ac:dyDescent="0.25">
      <c r="D57" s="6"/>
      <c r="E57" s="7"/>
      <c r="F57" s="7"/>
      <c r="G57" s="7"/>
      <c r="H57" s="7"/>
      <c r="I57" s="8"/>
      <c r="J57" s="7"/>
      <c r="K57" s="7"/>
      <c r="L57" s="8"/>
      <c r="M57" s="116"/>
      <c r="N57" s="118"/>
    </row>
    <row r="58" spans="4:14" x14ac:dyDescent="0.25">
      <c r="D58" s="6"/>
      <c r="E58" s="7"/>
      <c r="F58" s="7"/>
      <c r="G58" s="7"/>
      <c r="H58" s="7"/>
      <c r="I58" s="8"/>
      <c r="J58" s="7"/>
      <c r="K58" s="7"/>
      <c r="L58" s="8"/>
      <c r="M58" s="116"/>
      <c r="N58" s="118"/>
    </row>
    <row r="59" spans="4:14" x14ac:dyDescent="0.25">
      <c r="D59" s="6"/>
      <c r="E59" s="7"/>
      <c r="F59" s="7"/>
      <c r="G59" s="7"/>
      <c r="H59" s="7"/>
      <c r="I59" s="8"/>
      <c r="J59" s="7"/>
      <c r="K59" s="7"/>
      <c r="L59" s="8"/>
      <c r="M59" s="116"/>
      <c r="N59" s="118"/>
    </row>
    <row r="60" spans="4:14" x14ac:dyDescent="0.25">
      <c r="D60" s="6"/>
      <c r="E60" s="7"/>
      <c r="F60" s="7"/>
      <c r="G60" s="7"/>
      <c r="H60" s="7"/>
      <c r="I60" s="8"/>
      <c r="J60" s="7"/>
      <c r="K60" s="7"/>
      <c r="L60" s="8"/>
      <c r="M60" s="116"/>
      <c r="N60" s="118"/>
    </row>
    <row r="61" spans="4:14" x14ac:dyDescent="0.25">
      <c r="D61" s="6"/>
      <c r="E61" s="7"/>
      <c r="F61" s="7"/>
      <c r="G61" s="7"/>
      <c r="H61" s="7"/>
      <c r="I61" s="8"/>
      <c r="J61" s="7"/>
      <c r="K61" s="7"/>
      <c r="L61" s="8"/>
      <c r="M61" s="116"/>
      <c r="N61" s="118"/>
    </row>
    <row r="62" spans="4:14" x14ac:dyDescent="0.25">
      <c r="D62" s="6"/>
      <c r="E62" s="7"/>
      <c r="F62" s="7"/>
      <c r="G62" s="7"/>
      <c r="H62" s="7"/>
      <c r="I62" s="8"/>
      <c r="J62" s="7"/>
      <c r="K62" s="7"/>
      <c r="L62" s="8"/>
      <c r="M62" s="116"/>
      <c r="N62" s="118"/>
    </row>
    <row r="63" spans="4:14" x14ac:dyDescent="0.25">
      <c r="D63" s="6"/>
      <c r="E63" s="7"/>
      <c r="F63" s="7"/>
      <c r="G63" s="7"/>
      <c r="H63" s="7"/>
      <c r="I63" s="8"/>
      <c r="J63" s="7"/>
      <c r="K63" s="7"/>
      <c r="L63" s="8"/>
      <c r="M63" s="116"/>
      <c r="N63" s="118"/>
    </row>
    <row r="64" spans="4:14" x14ac:dyDescent="0.25">
      <c r="D64" s="6"/>
      <c r="E64" s="7"/>
      <c r="F64" s="7"/>
      <c r="G64" s="7"/>
      <c r="H64" s="7"/>
      <c r="I64" s="8"/>
      <c r="J64" s="7"/>
      <c r="K64" s="7"/>
      <c r="L64" s="8"/>
      <c r="M64" s="116"/>
      <c r="N64" s="118"/>
    </row>
    <row r="65" spans="1:14" x14ac:dyDescent="0.25">
      <c r="D65" s="6"/>
      <c r="E65" s="7"/>
      <c r="F65" s="7"/>
      <c r="G65" s="7"/>
      <c r="H65" s="7"/>
      <c r="I65" s="8"/>
      <c r="J65" s="7"/>
      <c r="K65" s="7"/>
      <c r="L65" s="8"/>
      <c r="M65" s="116"/>
      <c r="N65" s="118"/>
    </row>
    <row r="66" spans="1:14" x14ac:dyDescent="0.25">
      <c r="D66" s="6"/>
      <c r="E66" s="7"/>
      <c r="F66" s="7"/>
      <c r="G66" s="7"/>
      <c r="H66" s="7"/>
      <c r="I66" s="8"/>
      <c r="J66" s="7"/>
      <c r="K66" s="7"/>
      <c r="L66" s="8"/>
      <c r="M66" s="116"/>
      <c r="N66" s="118"/>
    </row>
    <row r="67" spans="1:14" x14ac:dyDescent="0.25">
      <c r="D67" s="6"/>
      <c r="E67" s="7"/>
      <c r="F67" s="7"/>
      <c r="G67" s="7"/>
      <c r="H67" s="7"/>
      <c r="I67" s="8"/>
      <c r="J67" s="7"/>
      <c r="K67" s="7"/>
      <c r="L67" s="8"/>
      <c r="M67" s="116"/>
      <c r="N67" s="118"/>
    </row>
    <row r="68" spans="1:14" x14ac:dyDescent="0.25">
      <c r="D68" s="6"/>
      <c r="E68" s="7"/>
      <c r="F68" s="7"/>
      <c r="G68" s="7"/>
      <c r="H68" s="7"/>
      <c r="I68" s="8"/>
      <c r="J68" s="7"/>
      <c r="K68" s="7"/>
      <c r="L68" s="8"/>
      <c r="M68" s="116"/>
      <c r="N68" s="118"/>
    </row>
    <row r="69" spans="1:14" x14ac:dyDescent="0.25">
      <c r="D69" s="6"/>
      <c r="E69" s="7"/>
      <c r="F69" s="7"/>
      <c r="G69" s="7"/>
      <c r="H69" s="7"/>
      <c r="I69" s="8"/>
      <c r="J69" s="7"/>
      <c r="K69" s="7"/>
      <c r="L69" s="8"/>
      <c r="M69" s="116"/>
      <c r="N69" s="118"/>
    </row>
    <row r="70" spans="1:14" x14ac:dyDescent="0.25">
      <c r="D70" s="6"/>
      <c r="E70" s="7"/>
      <c r="F70" s="7"/>
      <c r="G70" s="7"/>
      <c r="H70" s="7"/>
      <c r="I70" s="8"/>
      <c r="J70" s="7"/>
      <c r="K70" s="7"/>
      <c r="L70" s="8"/>
      <c r="M70" s="116"/>
      <c r="N70" s="118"/>
    </row>
    <row r="71" spans="1:14" x14ac:dyDescent="0.25">
      <c r="D71" s="6"/>
      <c r="E71" s="7"/>
      <c r="F71" s="7"/>
      <c r="G71" s="7"/>
      <c r="H71" s="7"/>
      <c r="I71" s="8"/>
      <c r="J71" s="7"/>
      <c r="K71" s="7"/>
      <c r="L71" s="8"/>
      <c r="M71" s="116"/>
      <c r="N71" s="118"/>
    </row>
    <row r="72" spans="1:14" x14ac:dyDescent="0.25">
      <c r="D72" s="6"/>
      <c r="E72" s="7"/>
      <c r="F72" s="7"/>
      <c r="G72" s="7"/>
      <c r="H72" s="7"/>
      <c r="I72" s="8"/>
      <c r="J72" s="7"/>
      <c r="K72" s="7"/>
      <c r="L72" s="8"/>
      <c r="M72" s="116"/>
      <c r="N72" s="118"/>
    </row>
    <row r="73" spans="1:14" x14ac:dyDescent="0.25">
      <c r="D73" s="6"/>
      <c r="E73" s="7"/>
      <c r="F73" s="7"/>
      <c r="G73" s="7"/>
      <c r="H73" s="7"/>
      <c r="I73" s="8"/>
      <c r="J73" s="7"/>
      <c r="K73" s="7"/>
      <c r="L73" s="8"/>
      <c r="M73" s="116"/>
      <c r="N73" s="118"/>
    </row>
    <row r="74" spans="1:14" x14ac:dyDescent="0.25">
      <c r="D74" s="15"/>
      <c r="E74" s="16"/>
      <c r="F74" s="16"/>
      <c r="G74" s="16"/>
      <c r="H74" s="16"/>
      <c r="I74" s="17"/>
      <c r="J74" s="16"/>
      <c r="K74" s="16"/>
      <c r="L74" s="8"/>
      <c r="M74" s="116"/>
      <c r="N74" s="118"/>
    </row>
    <row r="75" spans="1:14" ht="13" x14ac:dyDescent="0.3">
      <c r="F75" s="1" t="s">
        <v>41</v>
      </c>
      <c r="G75" s="1"/>
      <c r="H75" s="1"/>
      <c r="I75" s="1"/>
      <c r="J75" s="1"/>
      <c r="K75" s="1"/>
      <c r="L75" s="13"/>
      <c r="M75" s="119">
        <f>SUM(M18:N74)</f>
        <v>0</v>
      </c>
      <c r="N75" s="120"/>
    </row>
    <row r="77" spans="1:14" ht="14" x14ac:dyDescent="0.3">
      <c r="A77" s="25" t="s">
        <v>42</v>
      </c>
      <c r="B77" s="70" t="s">
        <v>17</v>
      </c>
      <c r="C77" s="2"/>
      <c r="D77" s="25" t="s">
        <v>24</v>
      </c>
      <c r="M77" s="119">
        <v>0</v>
      </c>
      <c r="N77" s="120"/>
    </row>
    <row r="79" spans="1:14" ht="14" x14ac:dyDescent="0.3">
      <c r="A79" s="26" t="s">
        <v>18</v>
      </c>
      <c r="B79" s="70" t="s">
        <v>19</v>
      </c>
      <c r="C79" s="2"/>
      <c r="D79" s="25" t="s">
        <v>20</v>
      </c>
      <c r="M79" s="119">
        <v>0</v>
      </c>
      <c r="N79" s="120"/>
    </row>
    <row r="81" spans="1:14" ht="14" x14ac:dyDescent="0.3">
      <c r="A81" s="26" t="s">
        <v>21</v>
      </c>
      <c r="B81" s="70" t="s">
        <v>22</v>
      </c>
      <c r="C81" s="2"/>
      <c r="D81" s="2"/>
      <c r="E81" s="2"/>
      <c r="F81" s="25" t="s">
        <v>23</v>
      </c>
      <c r="M81" s="119">
        <v>0</v>
      </c>
      <c r="N81" s="120"/>
    </row>
    <row r="83" spans="1:14" ht="13" x14ac:dyDescent="0.3">
      <c r="J83" s="1" t="s">
        <v>43</v>
      </c>
      <c r="K83" s="1"/>
      <c r="L83" s="1"/>
      <c r="M83" s="121">
        <f>M75+M77+M79+M81</f>
        <v>0</v>
      </c>
      <c r="N83" s="122"/>
    </row>
    <row r="90" spans="1:14" ht="15.5" x14ac:dyDescent="0.35">
      <c r="A90" s="67" t="s">
        <v>25</v>
      </c>
      <c r="B90" s="27"/>
      <c r="C90" s="27"/>
      <c r="D90" s="27"/>
      <c r="E90" s="16"/>
    </row>
    <row r="96" spans="1:14" ht="13" thickBot="1" x14ac:dyDescent="0.3">
      <c r="A96" s="28"/>
      <c r="B96" s="28"/>
      <c r="C96" s="28"/>
      <c r="D96" s="28"/>
      <c r="E96" s="28"/>
    </row>
    <row r="98" spans="1:4" ht="15.5" x14ac:dyDescent="0.35">
      <c r="A98" s="66" t="s">
        <v>26</v>
      </c>
      <c r="B98" s="16"/>
      <c r="C98" s="16"/>
      <c r="D98" s="16"/>
    </row>
  </sheetData>
  <mergeCells count="76">
    <mergeCell ref="J15:L15"/>
    <mergeCell ref="D15:I15"/>
    <mergeCell ref="M15:N15"/>
    <mergeCell ref="M17:N17"/>
    <mergeCell ref="J17:L17"/>
    <mergeCell ref="D17:I17"/>
    <mergeCell ref="M75:N75"/>
    <mergeCell ref="M77:N77"/>
    <mergeCell ref="M79:N79"/>
    <mergeCell ref="M81:N81"/>
    <mergeCell ref="M83:N83"/>
    <mergeCell ref="M74:N74"/>
    <mergeCell ref="M18:N18"/>
    <mergeCell ref="M19:N19"/>
    <mergeCell ref="M21:N21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34:N34"/>
    <mergeCell ref="M35:N35"/>
    <mergeCell ref="M36:N36"/>
    <mergeCell ref="M37:N37"/>
    <mergeCell ref="M38:N38"/>
    <mergeCell ref="M39:N39"/>
    <mergeCell ref="M40:N40"/>
    <mergeCell ref="M41:N41"/>
    <mergeCell ref="M42:N42"/>
    <mergeCell ref="M43:N43"/>
    <mergeCell ref="M44:N44"/>
    <mergeCell ref="M45:N45"/>
    <mergeCell ref="M46:N46"/>
    <mergeCell ref="M47:N47"/>
    <mergeCell ref="M48:N48"/>
    <mergeCell ref="M49:N49"/>
    <mergeCell ref="M50:N50"/>
    <mergeCell ref="M51:N51"/>
    <mergeCell ref="M52:N52"/>
    <mergeCell ref="M53:N53"/>
    <mergeCell ref="M54:N54"/>
    <mergeCell ref="M55:N55"/>
    <mergeCell ref="M56:N56"/>
    <mergeCell ref="M57:N57"/>
    <mergeCell ref="M58:N58"/>
    <mergeCell ref="M59:N59"/>
    <mergeCell ref="M60:N60"/>
    <mergeCell ref="M61:N61"/>
    <mergeCell ref="M62:N62"/>
    <mergeCell ref="M73:N73"/>
    <mergeCell ref="M68:N68"/>
    <mergeCell ref="M69:N69"/>
    <mergeCell ref="M70:N70"/>
    <mergeCell ref="M71:N71"/>
    <mergeCell ref="M72:N72"/>
    <mergeCell ref="M63:N63"/>
    <mergeCell ref="M64:N64"/>
    <mergeCell ref="M65:N65"/>
    <mergeCell ref="M66:N66"/>
    <mergeCell ref="M67:N67"/>
    <mergeCell ref="D18:I18"/>
    <mergeCell ref="D19:I19"/>
    <mergeCell ref="D21:I21"/>
    <mergeCell ref="D22:I22"/>
    <mergeCell ref="J18:L18"/>
    <mergeCell ref="J19:L19"/>
    <mergeCell ref="J21:L21"/>
    <mergeCell ref="J22:L22"/>
    <mergeCell ref="J20:L20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workbookViewId="0">
      <selection activeCell="C2" sqref="C2"/>
    </sheetView>
  </sheetViews>
  <sheetFormatPr defaultColWidth="9.1796875" defaultRowHeight="12.5" x14ac:dyDescent="0.25"/>
  <cols>
    <col min="1" max="2" width="9.1796875" style="25"/>
    <col min="3" max="3" width="6.6328125" style="25" customWidth="1"/>
    <col min="4" max="5" width="9.1796875" style="25"/>
    <col min="6" max="6" width="12.54296875" style="25" customWidth="1"/>
    <col min="7" max="7" width="9.1796875" style="25" customWidth="1"/>
    <col min="8" max="8" width="9.1796875" style="25"/>
    <col min="9" max="9" width="10.453125" style="25" customWidth="1"/>
    <col min="10" max="13" width="9.1796875" style="25"/>
    <col min="14" max="14" width="11.7265625" style="25" customWidth="1"/>
    <col min="15" max="15" width="9.1796875" style="25" customWidth="1"/>
    <col min="16" max="16384" width="9.1796875" style="25"/>
  </cols>
  <sheetData>
    <row r="2" spans="1:17" ht="20" x14ac:dyDescent="0.4">
      <c r="G2" s="77" t="s">
        <v>27</v>
      </c>
    </row>
    <row r="4" spans="1:17" s="69" customFormat="1" ht="15.5" x14ac:dyDescent="0.35">
      <c r="A4" s="71"/>
      <c r="B4" s="71"/>
      <c r="C4" s="71"/>
      <c r="D4" s="71"/>
      <c r="E4" s="72" t="s">
        <v>28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" thickBot="1" x14ac:dyDescent="0.3"/>
    <row r="6" spans="1:17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ht="13" x14ac:dyDescent="0.3">
      <c r="A7" s="12" t="s">
        <v>2</v>
      </c>
      <c r="B7" s="13"/>
      <c r="C7" s="14"/>
      <c r="D7" s="15" t="s">
        <v>167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35">
      <c r="A8" s="12" t="s">
        <v>1</v>
      </c>
      <c r="B8" s="13"/>
      <c r="C8" s="14"/>
      <c r="D8" s="6" t="s">
        <v>168</v>
      </c>
      <c r="E8" s="7"/>
      <c r="F8" s="8"/>
      <c r="J8" s="21"/>
      <c r="K8" s="22"/>
      <c r="L8" s="22"/>
      <c r="M8" s="22"/>
      <c r="N8" s="23"/>
    </row>
    <row r="9" spans="1:17" x14ac:dyDescent="0.25">
      <c r="A9" s="12" t="s">
        <v>0</v>
      </c>
      <c r="B9" s="13"/>
      <c r="C9" s="14"/>
      <c r="D9" s="6" t="s">
        <v>169</v>
      </c>
      <c r="E9" s="7"/>
      <c r="F9" s="8"/>
    </row>
    <row r="10" spans="1:17" x14ac:dyDescent="0.25">
      <c r="A10" s="12" t="s">
        <v>3</v>
      </c>
      <c r="B10" s="13"/>
      <c r="C10" s="14"/>
      <c r="D10" s="6"/>
      <c r="E10" s="7"/>
      <c r="F10" s="8"/>
    </row>
    <row r="11" spans="1:17" x14ac:dyDescent="0.25">
      <c r="A11" s="12" t="s">
        <v>4</v>
      </c>
      <c r="B11" s="13"/>
      <c r="C11" s="14"/>
      <c r="D11" s="6"/>
      <c r="E11" s="7"/>
      <c r="F11" s="8"/>
    </row>
    <row r="12" spans="1:17" x14ac:dyDescent="0.25">
      <c r="A12" s="15" t="s">
        <v>29</v>
      </c>
      <c r="B12" s="16"/>
      <c r="C12" s="17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</row>
    <row r="15" spans="1:17" ht="15.5" x14ac:dyDescent="0.35">
      <c r="A15" s="73" t="s">
        <v>33</v>
      </c>
      <c r="B15" s="27"/>
      <c r="C15" s="27"/>
      <c r="D15" s="16"/>
      <c r="E15" s="16"/>
      <c r="F15" s="16"/>
      <c r="G15" s="16"/>
      <c r="H15" s="17"/>
      <c r="I15" s="138" t="s">
        <v>34</v>
      </c>
      <c r="J15" s="139"/>
      <c r="K15" s="139"/>
      <c r="L15" s="139"/>
      <c r="M15" s="139"/>
      <c r="N15" s="140"/>
      <c r="O15" s="138" t="s">
        <v>35</v>
      </c>
      <c r="P15" s="139"/>
      <c r="Q15" s="140"/>
    </row>
    <row r="16" spans="1:17" ht="81.75" customHeight="1" x14ac:dyDescent="0.25">
      <c r="A16" s="34" t="s">
        <v>36</v>
      </c>
      <c r="B16" s="135" t="s">
        <v>37</v>
      </c>
      <c r="C16" s="136"/>
      <c r="D16" s="136"/>
      <c r="E16" s="137"/>
      <c r="F16" s="135" t="s">
        <v>38</v>
      </c>
      <c r="G16" s="137"/>
      <c r="H16" s="31" t="s">
        <v>39</v>
      </c>
      <c r="I16" s="32" t="s">
        <v>40</v>
      </c>
      <c r="J16" s="31" t="s">
        <v>44</v>
      </c>
      <c r="K16" s="33" t="s">
        <v>45</v>
      </c>
      <c r="L16" s="33" t="s">
        <v>46</v>
      </c>
      <c r="M16" s="33" t="s">
        <v>47</v>
      </c>
      <c r="N16" s="33" t="s">
        <v>48</v>
      </c>
      <c r="O16" s="33" t="s">
        <v>49</v>
      </c>
      <c r="P16" s="135" t="s">
        <v>50</v>
      </c>
      <c r="Q16" s="137"/>
    </row>
    <row r="17" spans="1:17" ht="15" customHeight="1" x14ac:dyDescent="0.3">
      <c r="A17" s="35" t="s">
        <v>51</v>
      </c>
      <c r="B17" s="126" t="s">
        <v>52</v>
      </c>
      <c r="C17" s="131"/>
      <c r="D17" s="131"/>
      <c r="E17" s="127"/>
      <c r="F17" s="126" t="s">
        <v>53</v>
      </c>
      <c r="G17" s="127"/>
      <c r="H17" s="35" t="s">
        <v>54</v>
      </c>
      <c r="I17" s="35" t="s">
        <v>55</v>
      </c>
      <c r="J17" s="35" t="s">
        <v>56</v>
      </c>
      <c r="K17" s="35" t="s">
        <v>57</v>
      </c>
      <c r="L17" s="35" t="s">
        <v>58</v>
      </c>
      <c r="M17" s="35" t="s">
        <v>59</v>
      </c>
      <c r="N17" s="36" t="s">
        <v>60</v>
      </c>
      <c r="O17" s="35" t="s">
        <v>61</v>
      </c>
      <c r="P17" s="126" t="s">
        <v>62</v>
      </c>
      <c r="Q17" s="127"/>
    </row>
    <row r="18" spans="1:17" x14ac:dyDescent="0.25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19">
        <f>N18*O18</f>
        <v>0</v>
      </c>
      <c r="Q18" s="120"/>
    </row>
    <row r="19" spans="1:17" x14ac:dyDescent="0.25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19">
        <f t="shared" ref="P19:P24" si="1">N19*O19</f>
        <v>0</v>
      </c>
      <c r="Q19" s="120"/>
    </row>
    <row r="20" spans="1:17" x14ac:dyDescent="0.25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19">
        <f t="shared" si="1"/>
        <v>0</v>
      </c>
      <c r="Q20" s="120"/>
    </row>
    <row r="21" spans="1:17" x14ac:dyDescent="0.25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19">
        <f t="shared" ref="P21:P22" si="2">N21*O21</f>
        <v>0</v>
      </c>
      <c r="Q21" s="120"/>
    </row>
    <row r="22" spans="1:17" x14ac:dyDescent="0.25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19">
        <f t="shared" si="2"/>
        <v>0</v>
      </c>
      <c r="Q22" s="120"/>
    </row>
    <row r="23" spans="1:17" x14ac:dyDescent="0.25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19">
        <f t="shared" si="1"/>
        <v>0</v>
      </c>
      <c r="Q23" s="120"/>
    </row>
    <row r="24" spans="1:17" x14ac:dyDescent="0.25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19">
        <f t="shared" si="1"/>
        <v>0</v>
      </c>
      <c r="Q24" s="120"/>
    </row>
    <row r="25" spans="1:17" ht="13" x14ac:dyDescent="0.3">
      <c r="L25" s="143" t="s">
        <v>66</v>
      </c>
      <c r="M25" s="143"/>
      <c r="N25" s="143"/>
      <c r="O25" s="144"/>
      <c r="P25" s="141">
        <f>SUM(P18:Q24)</f>
        <v>0</v>
      </c>
      <c r="Q25" s="145"/>
    </row>
    <row r="29" spans="1:17" ht="15.5" x14ac:dyDescent="0.35">
      <c r="A29" s="73" t="s">
        <v>63</v>
      </c>
      <c r="B29" s="27"/>
      <c r="C29" s="27"/>
      <c r="D29" s="27"/>
      <c r="E29" s="16"/>
      <c r="F29" s="16"/>
      <c r="G29" s="16"/>
      <c r="H29" s="17"/>
      <c r="I29" s="138" t="s">
        <v>34</v>
      </c>
      <c r="J29" s="139"/>
      <c r="K29" s="139"/>
      <c r="L29" s="139"/>
      <c r="M29" s="139"/>
      <c r="N29" s="140"/>
      <c r="O29" s="138" t="s">
        <v>35</v>
      </c>
      <c r="P29" s="139"/>
      <c r="Q29" s="140"/>
    </row>
    <row r="30" spans="1:17" ht="81.75" customHeight="1" x14ac:dyDescent="0.25">
      <c r="A30" s="34" t="s">
        <v>36</v>
      </c>
      <c r="B30" s="135" t="s">
        <v>37</v>
      </c>
      <c r="C30" s="136"/>
      <c r="D30" s="136"/>
      <c r="E30" s="137"/>
      <c r="F30" s="135" t="s">
        <v>64</v>
      </c>
      <c r="G30" s="137"/>
      <c r="H30" s="31" t="s">
        <v>39</v>
      </c>
      <c r="I30" s="32" t="s">
        <v>40</v>
      </c>
      <c r="J30" s="31" t="s">
        <v>44</v>
      </c>
      <c r="K30" s="33" t="s">
        <v>45</v>
      </c>
      <c r="L30" s="33" t="s">
        <v>46</v>
      </c>
      <c r="M30" s="33" t="s">
        <v>47</v>
      </c>
      <c r="N30" s="33" t="s">
        <v>48</v>
      </c>
      <c r="O30" s="33" t="s">
        <v>49</v>
      </c>
      <c r="P30" s="135" t="s">
        <v>65</v>
      </c>
      <c r="Q30" s="137"/>
    </row>
    <row r="31" spans="1:17" ht="15" customHeight="1" x14ac:dyDescent="0.3">
      <c r="A31" s="35" t="s">
        <v>67</v>
      </c>
      <c r="B31" s="126" t="s">
        <v>68</v>
      </c>
      <c r="C31" s="131"/>
      <c r="D31" s="131"/>
      <c r="E31" s="127"/>
      <c r="F31" s="126" t="s">
        <v>69</v>
      </c>
      <c r="G31" s="127"/>
      <c r="H31" s="35" t="s">
        <v>70</v>
      </c>
      <c r="I31" s="35" t="s">
        <v>71</v>
      </c>
      <c r="J31" s="35" t="s">
        <v>72</v>
      </c>
      <c r="K31" s="35" t="s">
        <v>73</v>
      </c>
      <c r="L31" s="35" t="s">
        <v>74</v>
      </c>
      <c r="M31" s="35" t="s">
        <v>75</v>
      </c>
      <c r="N31" s="36" t="s">
        <v>76</v>
      </c>
      <c r="O31" s="35" t="s">
        <v>77</v>
      </c>
      <c r="P31" s="126" t="s">
        <v>78</v>
      </c>
      <c r="Q31" s="127"/>
    </row>
    <row r="32" spans="1:17" x14ac:dyDescent="0.25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19">
        <f>N32*O32</f>
        <v>0</v>
      </c>
      <c r="Q32" s="120"/>
    </row>
    <row r="33" spans="1:17" x14ac:dyDescent="0.25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19">
        <f t="shared" ref="P33:P35" si="4">N33*O33</f>
        <v>0</v>
      </c>
      <c r="Q33" s="120"/>
    </row>
    <row r="34" spans="1:17" x14ac:dyDescent="0.25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19">
        <f t="shared" si="4"/>
        <v>0</v>
      </c>
      <c r="Q34" s="120"/>
    </row>
    <row r="35" spans="1:17" x14ac:dyDescent="0.25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19">
        <f t="shared" si="4"/>
        <v>0</v>
      </c>
      <c r="Q35" s="120"/>
    </row>
    <row r="36" spans="1:17" x14ac:dyDescent="0.25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19">
        <f t="shared" ref="P36:P39" si="6">N36*O36</f>
        <v>0</v>
      </c>
      <c r="Q36" s="120"/>
    </row>
    <row r="37" spans="1:17" x14ac:dyDescent="0.25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19">
        <f t="shared" si="6"/>
        <v>0</v>
      </c>
      <c r="Q37" s="120"/>
    </row>
    <row r="38" spans="1:17" x14ac:dyDescent="0.25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19">
        <f t="shared" si="6"/>
        <v>0</v>
      </c>
      <c r="Q38" s="120"/>
    </row>
    <row r="39" spans="1:17" x14ac:dyDescent="0.25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19">
        <f t="shared" si="6"/>
        <v>0</v>
      </c>
      <c r="Q39" s="120"/>
    </row>
    <row r="40" spans="1:17" ht="13" x14ac:dyDescent="0.3">
      <c r="L40" s="1" t="s">
        <v>79</v>
      </c>
      <c r="M40" s="1"/>
      <c r="N40" s="1"/>
      <c r="O40" s="1"/>
      <c r="P40" s="141">
        <f>SUM(P32:Q39)</f>
        <v>0</v>
      </c>
      <c r="Q40" s="142"/>
    </row>
    <row r="43" spans="1:17" ht="15.5" x14ac:dyDescent="0.35">
      <c r="A43" s="39" t="s">
        <v>80</v>
      </c>
      <c r="B43" s="27"/>
      <c r="C43" s="27"/>
      <c r="D43" s="16"/>
      <c r="E43" s="16"/>
      <c r="F43" s="16"/>
      <c r="G43" s="16"/>
      <c r="H43" s="17"/>
      <c r="I43" s="132" t="s">
        <v>34</v>
      </c>
      <c r="J43" s="133"/>
      <c r="K43" s="133"/>
      <c r="L43" s="133"/>
      <c r="M43" s="133"/>
      <c r="N43" s="134"/>
      <c r="O43" s="132" t="s">
        <v>35</v>
      </c>
      <c r="P43" s="133"/>
      <c r="Q43" s="134"/>
    </row>
    <row r="44" spans="1:17" ht="75" x14ac:dyDescent="0.25">
      <c r="A44" s="135" t="s">
        <v>37</v>
      </c>
      <c r="B44" s="136"/>
      <c r="C44" s="136"/>
      <c r="D44" s="137"/>
      <c r="E44" s="135" t="s">
        <v>83</v>
      </c>
      <c r="F44" s="137"/>
      <c r="G44" s="33" t="s">
        <v>38</v>
      </c>
      <c r="H44" s="33" t="s">
        <v>39</v>
      </c>
      <c r="I44" s="32" t="s">
        <v>40</v>
      </c>
      <c r="J44" s="31" t="s">
        <v>44</v>
      </c>
      <c r="K44" s="33" t="s">
        <v>45</v>
      </c>
      <c r="L44" s="33" t="s">
        <v>46</v>
      </c>
      <c r="M44" s="33" t="s">
        <v>47</v>
      </c>
      <c r="N44" s="33" t="s">
        <v>48</v>
      </c>
      <c r="O44" s="33" t="s">
        <v>91</v>
      </c>
      <c r="P44" s="135" t="s">
        <v>65</v>
      </c>
      <c r="Q44" s="137"/>
    </row>
    <row r="45" spans="1:17" ht="13" x14ac:dyDescent="0.3">
      <c r="A45" s="126" t="s">
        <v>81</v>
      </c>
      <c r="B45" s="131"/>
      <c r="C45" s="131"/>
      <c r="D45" s="127"/>
      <c r="E45" s="126" t="s">
        <v>94</v>
      </c>
      <c r="F45" s="127"/>
      <c r="G45" s="35" t="s">
        <v>82</v>
      </c>
      <c r="H45" s="35" t="s">
        <v>84</v>
      </c>
      <c r="I45" s="35" t="s">
        <v>85</v>
      </c>
      <c r="J45" s="35" t="s">
        <v>86</v>
      </c>
      <c r="K45" s="35" t="s">
        <v>87</v>
      </c>
      <c r="L45" s="35" t="s">
        <v>88</v>
      </c>
      <c r="M45" s="35" t="s">
        <v>89</v>
      </c>
      <c r="N45" s="36" t="s">
        <v>90</v>
      </c>
      <c r="O45" s="35" t="s">
        <v>92</v>
      </c>
      <c r="P45" s="126" t="s">
        <v>93</v>
      </c>
      <c r="Q45" s="127"/>
    </row>
    <row r="46" spans="1:17" x14ac:dyDescent="0.25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19">
        <f>N46*O46</f>
        <v>0</v>
      </c>
      <c r="Q46" s="120"/>
    </row>
    <row r="47" spans="1:17" x14ac:dyDescent="0.25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19">
        <f t="shared" ref="P47:P49" si="8">N47*O47</f>
        <v>0</v>
      </c>
      <c r="Q47" s="120"/>
    </row>
    <row r="48" spans="1:17" x14ac:dyDescent="0.25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19">
        <f t="shared" si="8"/>
        <v>0</v>
      </c>
      <c r="Q48" s="120"/>
    </row>
    <row r="49" spans="1:17" x14ac:dyDescent="0.25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19">
        <f t="shared" si="8"/>
        <v>0</v>
      </c>
      <c r="Q49" s="120"/>
    </row>
    <row r="50" spans="1:17" x14ac:dyDescent="0.25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19">
        <f t="shared" ref="P50:P53" si="10">N50*O50</f>
        <v>0</v>
      </c>
      <c r="Q50" s="120"/>
    </row>
    <row r="51" spans="1:17" x14ac:dyDescent="0.25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19">
        <f t="shared" si="10"/>
        <v>0</v>
      </c>
      <c r="Q51" s="120"/>
    </row>
    <row r="52" spans="1:17" x14ac:dyDescent="0.25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19">
        <f t="shared" si="10"/>
        <v>0</v>
      </c>
      <c r="Q52" s="120"/>
    </row>
    <row r="53" spans="1:17" x14ac:dyDescent="0.25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19">
        <f t="shared" si="10"/>
        <v>0</v>
      </c>
      <c r="Q53" s="120"/>
    </row>
    <row r="54" spans="1:17" ht="13" x14ac:dyDescent="0.3">
      <c r="L54" s="143" t="s">
        <v>95</v>
      </c>
      <c r="M54" s="143"/>
      <c r="N54" s="143"/>
      <c r="O54" s="144"/>
      <c r="P54" s="141">
        <f>SUM(P46:Q53)</f>
        <v>0</v>
      </c>
      <c r="Q54" s="142"/>
    </row>
    <row r="57" spans="1:17" ht="15" customHeight="1" x14ac:dyDescent="0.35">
      <c r="F57" s="78"/>
      <c r="G57" s="44"/>
      <c r="H57" s="44"/>
      <c r="I57" s="45"/>
      <c r="P57" s="149" t="s">
        <v>108</v>
      </c>
      <c r="Q57" s="150"/>
    </row>
    <row r="58" spans="1:17" ht="15.5" x14ac:dyDescent="0.35">
      <c r="F58" s="46" t="s">
        <v>107</v>
      </c>
      <c r="G58" s="74"/>
      <c r="H58" s="47"/>
      <c r="I58" s="48"/>
      <c r="P58" s="151"/>
      <c r="Q58" s="152"/>
    </row>
    <row r="59" spans="1:17" ht="15.5" x14ac:dyDescent="0.35">
      <c r="A59" s="67" t="s">
        <v>97</v>
      </c>
      <c r="B59" s="27"/>
      <c r="C59" s="27"/>
      <c r="D59" s="27"/>
      <c r="E59" s="16"/>
      <c r="F59" s="49"/>
      <c r="G59" s="50"/>
      <c r="H59" s="50"/>
      <c r="I59" s="51"/>
      <c r="P59" s="153"/>
      <c r="Q59" s="154"/>
    </row>
    <row r="60" spans="1:17" ht="62.5" x14ac:dyDescent="0.25">
      <c r="A60" s="146" t="s">
        <v>96</v>
      </c>
      <c r="B60" s="147"/>
      <c r="C60" s="148"/>
      <c r="D60" s="33" t="s">
        <v>98</v>
      </c>
      <c r="E60" s="42" t="s">
        <v>99</v>
      </c>
      <c r="F60" s="146" t="s">
        <v>100</v>
      </c>
      <c r="G60" s="147"/>
      <c r="H60" s="148"/>
      <c r="I60" s="33" t="s">
        <v>101</v>
      </c>
      <c r="P60" s="135" t="s">
        <v>110</v>
      </c>
      <c r="Q60" s="137"/>
    </row>
    <row r="61" spans="1:17" ht="15" customHeight="1" x14ac:dyDescent="0.3">
      <c r="A61" s="126" t="s">
        <v>102</v>
      </c>
      <c r="B61" s="131"/>
      <c r="C61" s="127"/>
      <c r="D61" s="35" t="s">
        <v>103</v>
      </c>
      <c r="E61" s="35" t="s">
        <v>104</v>
      </c>
      <c r="F61" s="126" t="s">
        <v>105</v>
      </c>
      <c r="G61" s="131"/>
      <c r="H61" s="127"/>
      <c r="I61" s="40" t="s">
        <v>106</v>
      </c>
      <c r="P61" s="126" t="s">
        <v>109</v>
      </c>
      <c r="Q61" s="127"/>
    </row>
    <row r="62" spans="1:17" x14ac:dyDescent="0.25">
      <c r="A62" s="6"/>
      <c r="B62" s="7"/>
      <c r="C62" s="8"/>
      <c r="D62" s="29"/>
      <c r="E62" s="29"/>
      <c r="F62" s="7"/>
      <c r="G62" s="7"/>
      <c r="H62" s="8"/>
      <c r="I62" s="8"/>
      <c r="P62" s="119">
        <v>0</v>
      </c>
      <c r="Q62" s="120"/>
    </row>
    <row r="63" spans="1:17" x14ac:dyDescent="0.25">
      <c r="A63" s="6"/>
      <c r="B63" s="7"/>
      <c r="C63" s="8"/>
      <c r="D63" s="29"/>
      <c r="E63" s="29"/>
      <c r="F63" s="7"/>
      <c r="G63" s="7"/>
      <c r="H63" s="8"/>
      <c r="I63" s="8"/>
      <c r="P63" s="119">
        <v>0</v>
      </c>
      <c r="Q63" s="120"/>
    </row>
    <row r="64" spans="1:17" x14ac:dyDescent="0.25">
      <c r="A64" s="6"/>
      <c r="B64" s="7"/>
      <c r="C64" s="8"/>
      <c r="D64" s="29"/>
      <c r="E64" s="29"/>
      <c r="F64" s="7"/>
      <c r="G64" s="7"/>
      <c r="H64" s="8"/>
      <c r="I64" s="8"/>
      <c r="P64" s="119">
        <v>0</v>
      </c>
      <c r="Q64" s="120"/>
    </row>
    <row r="65" spans="1:17" x14ac:dyDescent="0.25">
      <c r="A65" s="6"/>
      <c r="B65" s="7"/>
      <c r="C65" s="8"/>
      <c r="D65" s="29"/>
      <c r="E65" s="29"/>
      <c r="F65" s="7"/>
      <c r="G65" s="7"/>
      <c r="H65" s="8"/>
      <c r="I65" s="8"/>
      <c r="P65" s="119">
        <v>0</v>
      </c>
      <c r="Q65" s="120"/>
    </row>
    <row r="66" spans="1:17" ht="13" x14ac:dyDescent="0.3">
      <c r="A66" s="15"/>
      <c r="B66" s="16"/>
      <c r="C66" s="17"/>
      <c r="D66" s="43"/>
      <c r="E66" s="43"/>
      <c r="F66" s="16"/>
      <c r="G66" s="16"/>
      <c r="H66" s="17"/>
      <c r="I66" s="17"/>
      <c r="J66" s="1" t="s">
        <v>111</v>
      </c>
      <c r="K66" s="1"/>
      <c r="L66" s="1"/>
      <c r="M66" s="1"/>
      <c r="N66" s="1"/>
      <c r="O66" s="1"/>
      <c r="P66" s="119">
        <v>0</v>
      </c>
      <c r="Q66" s="120"/>
    </row>
    <row r="67" spans="1:17" ht="13" x14ac:dyDescent="0.3">
      <c r="J67" s="1"/>
      <c r="K67" s="1"/>
      <c r="L67" s="1"/>
      <c r="M67" s="1"/>
      <c r="N67" s="1" t="s">
        <v>112</v>
      </c>
      <c r="P67" s="119">
        <v>0</v>
      </c>
      <c r="Q67" s="120"/>
    </row>
    <row r="70" spans="1:17" ht="13" x14ac:dyDescent="0.3">
      <c r="H70" s="1" t="s">
        <v>114</v>
      </c>
      <c r="I70" s="1"/>
      <c r="J70" s="1"/>
      <c r="K70" s="1"/>
      <c r="L70" s="1"/>
      <c r="M70" s="1"/>
      <c r="N70" s="1"/>
      <c r="O70" s="1" t="s">
        <v>113</v>
      </c>
      <c r="P70" s="141">
        <f>P40+P54+P67</f>
        <v>0</v>
      </c>
      <c r="Q70" s="142"/>
    </row>
    <row r="73" spans="1:17" ht="15.5" x14ac:dyDescent="0.35">
      <c r="A73" s="67" t="s">
        <v>25</v>
      </c>
      <c r="B73" s="67"/>
      <c r="C73" s="67"/>
      <c r="D73" s="67"/>
      <c r="E73" s="68"/>
    </row>
    <row r="79" spans="1:17" ht="13" thickBot="1" x14ac:dyDescent="0.3">
      <c r="A79" s="28"/>
      <c r="B79" s="28"/>
      <c r="C79" s="28"/>
      <c r="D79" s="28"/>
      <c r="E79" s="28"/>
    </row>
    <row r="81" spans="1:4" ht="15.5" x14ac:dyDescent="0.35">
      <c r="A81" s="66" t="s">
        <v>26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workbookViewId="0">
      <selection activeCell="E11" sqref="E11"/>
    </sheetView>
  </sheetViews>
  <sheetFormatPr defaultRowHeight="14.5" x14ac:dyDescent="0.35"/>
  <cols>
    <col min="5" max="5" width="6.26953125" customWidth="1"/>
    <col min="6" max="6" width="10.1796875" customWidth="1"/>
    <col min="7" max="7" width="10.26953125" customWidth="1"/>
  </cols>
  <sheetData>
    <row r="2" spans="1:19" ht="20" x14ac:dyDescent="0.4">
      <c r="A2" s="25"/>
      <c r="B2" s="25"/>
      <c r="C2" s="25"/>
      <c r="D2" s="25"/>
      <c r="E2" s="25"/>
      <c r="F2" s="25"/>
      <c r="G2" s="77" t="s">
        <v>116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5" x14ac:dyDescent="0.35">
      <c r="A4" s="71"/>
      <c r="B4" s="71"/>
      <c r="C4" s="71"/>
      <c r="D4" s="71"/>
      <c r="E4" s="72" t="s">
        <v>115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" thickBot="1" x14ac:dyDescent="0.4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3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35">
      <c r="A7" s="12" t="s">
        <v>2</v>
      </c>
      <c r="B7" s="13"/>
      <c r="C7" s="14"/>
      <c r="D7" s="15" t="s">
        <v>167</v>
      </c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" thickBot="1" x14ac:dyDescent="0.4">
      <c r="A8" s="12" t="s">
        <v>1</v>
      </c>
      <c r="B8" s="13"/>
      <c r="C8" s="14"/>
      <c r="D8" s="6" t="s">
        <v>170</v>
      </c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35">
      <c r="A9" s="12" t="s">
        <v>0</v>
      </c>
      <c r="B9" s="13"/>
      <c r="C9" s="14"/>
      <c r="D9" s="6" t="s">
        <v>169</v>
      </c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3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3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35">
      <c r="A12" s="13" t="s">
        <v>29</v>
      </c>
      <c r="B12" s="13"/>
      <c r="C12" s="14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35">
      <c r="A13" s="56" t="s">
        <v>127</v>
      </c>
      <c r="B13" s="57"/>
      <c r="C13" s="58"/>
      <c r="D13" s="79">
        <v>1</v>
      </c>
    </row>
    <row r="15" spans="1:19" ht="15.5" x14ac:dyDescent="0.35">
      <c r="F15" s="159" t="s">
        <v>125</v>
      </c>
      <c r="G15" s="160"/>
      <c r="H15" s="160"/>
      <c r="I15" s="160"/>
      <c r="J15" s="160"/>
      <c r="K15" s="161"/>
      <c r="M15" s="159" t="s">
        <v>126</v>
      </c>
      <c r="N15" s="160"/>
      <c r="O15" s="160"/>
      <c r="P15" s="160"/>
      <c r="Q15" s="160"/>
      <c r="R15" s="160"/>
      <c r="S15" s="161"/>
    </row>
    <row r="16" spans="1:19" ht="81.75" customHeight="1" x14ac:dyDescent="0.35">
      <c r="A16" s="34" t="s">
        <v>36</v>
      </c>
      <c r="B16" s="135" t="s">
        <v>146</v>
      </c>
      <c r="C16" s="136"/>
      <c r="D16" s="136"/>
      <c r="E16" s="137"/>
      <c r="F16" s="41" t="s">
        <v>117</v>
      </c>
      <c r="G16" s="33" t="s">
        <v>50</v>
      </c>
      <c r="H16" s="33" t="s">
        <v>118</v>
      </c>
      <c r="I16" s="34" t="s">
        <v>119</v>
      </c>
      <c r="J16" s="34" t="s">
        <v>120</v>
      </c>
      <c r="K16" s="34" t="s">
        <v>121</v>
      </c>
      <c r="L16" s="53"/>
      <c r="M16" s="54" t="s">
        <v>49</v>
      </c>
      <c r="N16" s="155" t="s">
        <v>122</v>
      </c>
      <c r="O16" s="156"/>
      <c r="P16" s="155" t="s">
        <v>123</v>
      </c>
      <c r="Q16" s="156"/>
      <c r="R16" s="157" t="s">
        <v>124</v>
      </c>
      <c r="S16" s="158"/>
    </row>
    <row r="17" spans="1:19" x14ac:dyDescent="0.35">
      <c r="A17" s="61" t="s">
        <v>128</v>
      </c>
      <c r="B17" s="62" t="s">
        <v>129</v>
      </c>
      <c r="C17" s="62"/>
      <c r="D17" s="62"/>
      <c r="E17" s="61"/>
      <c r="F17" s="61" t="s">
        <v>130</v>
      </c>
      <c r="G17" s="63" t="s">
        <v>131</v>
      </c>
      <c r="H17" s="63" t="s">
        <v>132</v>
      </c>
      <c r="I17" s="63" t="s">
        <v>133</v>
      </c>
      <c r="J17" s="63" t="s">
        <v>134</v>
      </c>
      <c r="K17" s="63" t="s">
        <v>135</v>
      </c>
      <c r="L17" s="59"/>
      <c r="M17" s="63" t="s">
        <v>136</v>
      </c>
      <c r="N17" s="162" t="s">
        <v>137</v>
      </c>
      <c r="O17" s="163"/>
      <c r="P17" s="162" t="s">
        <v>138</v>
      </c>
      <c r="Q17" s="163"/>
      <c r="R17" s="162" t="s">
        <v>139</v>
      </c>
      <c r="S17" s="163"/>
    </row>
    <row r="18" spans="1:19" x14ac:dyDescent="0.35">
      <c r="A18" s="82"/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>
        <v>8</v>
      </c>
      <c r="N18" s="166">
        <f>M18*F18</f>
        <v>0</v>
      </c>
      <c r="O18" s="167"/>
      <c r="P18" s="172"/>
      <c r="Q18" s="173"/>
      <c r="R18" s="174">
        <v>0</v>
      </c>
      <c r="S18" s="175"/>
    </row>
    <row r="19" spans="1:19" x14ac:dyDescent="0.35">
      <c r="A19" s="82"/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>
        <v>30</v>
      </c>
      <c r="N19" s="166">
        <f t="shared" ref="N19:N21" si="0">M19*F19</f>
        <v>0</v>
      </c>
      <c r="O19" s="167"/>
      <c r="P19" s="172"/>
      <c r="Q19" s="173"/>
      <c r="R19" s="174">
        <v>0</v>
      </c>
      <c r="S19" s="175"/>
    </row>
    <row r="20" spans="1:19" x14ac:dyDescent="0.35">
      <c r="A20" s="82"/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>
        <v>5</v>
      </c>
      <c r="N20" s="166">
        <f t="shared" si="0"/>
        <v>0</v>
      </c>
      <c r="O20" s="167"/>
      <c r="P20" s="172"/>
      <c r="Q20" s="173"/>
      <c r="R20" s="174">
        <v>0</v>
      </c>
      <c r="S20" s="175"/>
    </row>
    <row r="21" spans="1:19" x14ac:dyDescent="0.35">
      <c r="A21" s="52"/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>
        <v>5</v>
      </c>
      <c r="N21" s="168">
        <f t="shared" si="0"/>
        <v>0</v>
      </c>
      <c r="O21" s="169"/>
      <c r="P21" s="172"/>
      <c r="Q21" s="173"/>
      <c r="R21" s="174">
        <v>0</v>
      </c>
      <c r="S21" s="175"/>
    </row>
    <row r="22" spans="1:19" x14ac:dyDescent="0.35">
      <c r="A22" s="52"/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>
        <v>10</v>
      </c>
      <c r="N22" s="168">
        <f t="shared" ref="N22:N24" si="1">M22*F22</f>
        <v>0</v>
      </c>
      <c r="O22" s="169"/>
      <c r="P22" s="172"/>
      <c r="Q22" s="173"/>
      <c r="R22" s="174">
        <v>0</v>
      </c>
      <c r="S22" s="175"/>
    </row>
    <row r="23" spans="1:19" x14ac:dyDescent="0.35">
      <c r="A23" s="52"/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>
        <v>5</v>
      </c>
      <c r="N23" s="168">
        <f t="shared" si="1"/>
        <v>0</v>
      </c>
      <c r="O23" s="169"/>
      <c r="P23" s="172"/>
      <c r="Q23" s="173"/>
      <c r="R23" s="174">
        <v>0</v>
      </c>
      <c r="S23" s="175"/>
    </row>
    <row r="24" spans="1:19" x14ac:dyDescent="0.35">
      <c r="A24" s="52"/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>
        <v>5</v>
      </c>
      <c r="N24" s="168">
        <f t="shared" si="1"/>
        <v>0</v>
      </c>
      <c r="O24" s="169"/>
      <c r="P24" s="172"/>
      <c r="Q24" s="173"/>
      <c r="R24" s="174">
        <v>0</v>
      </c>
      <c r="S24" s="175"/>
    </row>
    <row r="25" spans="1:19" x14ac:dyDescent="0.35">
      <c r="A25" s="52"/>
      <c r="B25" s="55"/>
      <c r="C25" s="55"/>
      <c r="D25" s="55"/>
      <c r="E25" s="52"/>
      <c r="F25" s="52"/>
      <c r="G25" s="65"/>
      <c r="H25" s="65"/>
      <c r="I25" s="65"/>
      <c r="J25" s="65"/>
      <c r="K25" s="65"/>
      <c r="M25" s="65"/>
      <c r="N25" s="168">
        <v>0</v>
      </c>
      <c r="O25" s="169"/>
      <c r="P25" s="172"/>
      <c r="Q25" s="173"/>
      <c r="R25" s="174">
        <v>0</v>
      </c>
      <c r="S25" s="175"/>
    </row>
    <row r="26" spans="1:19" x14ac:dyDescent="0.35">
      <c r="A26" s="52"/>
      <c r="B26" s="55"/>
      <c r="C26" s="55"/>
      <c r="D26" s="55"/>
      <c r="E26" s="52"/>
      <c r="F26" s="52"/>
      <c r="G26" s="65"/>
      <c r="H26" s="65"/>
      <c r="I26" s="65"/>
      <c r="J26" s="65"/>
      <c r="K26" s="65"/>
      <c r="M26" s="65"/>
      <c r="N26" s="168">
        <v>0</v>
      </c>
      <c r="O26" s="169"/>
      <c r="P26" s="172"/>
      <c r="Q26" s="173"/>
      <c r="R26" s="174">
        <v>0</v>
      </c>
      <c r="S26" s="175"/>
    </row>
    <row r="27" spans="1:19" x14ac:dyDescent="0.35">
      <c r="A27" s="52"/>
      <c r="B27" s="55"/>
      <c r="C27" s="55"/>
      <c r="D27" s="55"/>
      <c r="E27" s="52"/>
      <c r="F27" s="52"/>
      <c r="G27" s="65"/>
      <c r="H27" s="65"/>
      <c r="I27" s="65"/>
      <c r="J27" s="65"/>
      <c r="K27" s="65"/>
      <c r="M27" s="65"/>
      <c r="N27" s="168">
        <v>0</v>
      </c>
      <c r="O27" s="169"/>
      <c r="P27" s="172"/>
      <c r="Q27" s="173"/>
      <c r="R27" s="174">
        <v>0</v>
      </c>
      <c r="S27" s="175"/>
    </row>
    <row r="28" spans="1:19" x14ac:dyDescent="0.3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8">
        <v>0</v>
      </c>
      <c r="O28" s="169"/>
      <c r="P28" s="172"/>
      <c r="Q28" s="173"/>
      <c r="R28" s="174">
        <v>0</v>
      </c>
      <c r="S28" s="175"/>
    </row>
    <row r="29" spans="1:19" x14ac:dyDescent="0.3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8">
        <v>0</v>
      </c>
      <c r="O29" s="169"/>
      <c r="P29" s="172"/>
      <c r="Q29" s="173"/>
      <c r="R29" s="174">
        <v>0</v>
      </c>
      <c r="S29" s="175"/>
    </row>
    <row r="30" spans="1:19" x14ac:dyDescent="0.3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70">
        <v>0</v>
      </c>
      <c r="O30" s="171"/>
      <c r="P30" s="178"/>
      <c r="Q30" s="179"/>
      <c r="R30" s="168">
        <v>0</v>
      </c>
      <c r="S30" s="169"/>
    </row>
    <row r="31" spans="1:19" x14ac:dyDescent="0.35">
      <c r="K31" s="64" t="s">
        <v>140</v>
      </c>
      <c r="L31" s="64"/>
      <c r="M31" s="64"/>
      <c r="N31" s="164">
        <f>SUM(N18:O30)</f>
        <v>0</v>
      </c>
      <c r="O31" s="165"/>
    </row>
    <row r="32" spans="1:19" ht="15.5" x14ac:dyDescent="0.35">
      <c r="A32" s="67" t="s">
        <v>25</v>
      </c>
      <c r="B32" s="67"/>
      <c r="C32" s="67"/>
      <c r="D32" s="67"/>
      <c r="E32" s="68"/>
      <c r="F32" s="25"/>
      <c r="L32" s="64" t="s">
        <v>141</v>
      </c>
      <c r="M32" s="64"/>
      <c r="N32" s="64"/>
      <c r="O32" s="64"/>
      <c r="P32" s="168">
        <v>0</v>
      </c>
      <c r="Q32" s="169"/>
    </row>
    <row r="33" spans="1:19" x14ac:dyDescent="0.35">
      <c r="A33" s="25"/>
      <c r="B33" s="25"/>
      <c r="C33" s="25"/>
      <c r="D33" s="25"/>
      <c r="E33" s="25"/>
      <c r="F33" s="25"/>
      <c r="J33" s="64" t="s">
        <v>142</v>
      </c>
      <c r="K33" s="64"/>
      <c r="L33" s="64"/>
      <c r="M33" s="64"/>
      <c r="N33" s="64"/>
      <c r="O33" s="64"/>
      <c r="P33" s="166">
        <f>N31-P32</f>
        <v>0</v>
      </c>
      <c r="Q33" s="167"/>
    </row>
    <row r="34" spans="1:19" x14ac:dyDescent="0.35">
      <c r="A34" s="25"/>
      <c r="B34" s="25"/>
      <c r="C34" s="25"/>
      <c r="D34" s="25"/>
      <c r="E34" s="25"/>
      <c r="F34" s="25"/>
      <c r="O34" s="64" t="s">
        <v>143</v>
      </c>
      <c r="P34" s="64"/>
      <c r="Q34" s="64"/>
      <c r="R34" s="168">
        <f>SUM(R18:S30)</f>
        <v>0</v>
      </c>
      <c r="S34" s="169"/>
    </row>
    <row r="35" spans="1:19" x14ac:dyDescent="0.35">
      <c r="A35" s="25"/>
      <c r="B35" s="25"/>
      <c r="C35" s="25"/>
      <c r="D35" s="25"/>
      <c r="E35" s="25"/>
      <c r="F35" s="25"/>
      <c r="O35" s="64" t="s">
        <v>144</v>
      </c>
      <c r="R35" s="166">
        <f>P33-R34</f>
        <v>0</v>
      </c>
      <c r="S35" s="167"/>
    </row>
    <row r="36" spans="1:19" x14ac:dyDescent="0.35">
      <c r="A36" s="25"/>
      <c r="B36" s="25"/>
      <c r="C36" s="25"/>
      <c r="D36" s="25"/>
      <c r="E36" s="25"/>
      <c r="F36" s="25"/>
      <c r="M36" t="s">
        <v>145</v>
      </c>
      <c r="R36" s="176" t="e">
        <f>R35/P33</f>
        <v>#DIV/0!</v>
      </c>
      <c r="S36" s="177"/>
    </row>
    <row r="37" spans="1:19" ht="15" thickBot="1" x14ac:dyDescent="0.4">
      <c r="A37" s="28"/>
      <c r="B37" s="28"/>
      <c r="C37" s="28"/>
      <c r="D37" s="28"/>
      <c r="E37" s="28"/>
      <c r="F37" s="25"/>
    </row>
    <row r="38" spans="1:19" ht="15.5" x14ac:dyDescent="0.35">
      <c r="A38" s="66" t="s">
        <v>26</v>
      </c>
      <c r="B38" s="16"/>
      <c r="C38" s="16"/>
      <c r="D38" s="16"/>
      <c r="E38" s="25"/>
      <c r="F38" s="25"/>
    </row>
    <row r="39" spans="1:19" x14ac:dyDescent="0.35">
      <c r="A39" s="13"/>
      <c r="B39" s="13"/>
      <c r="C39" s="13"/>
      <c r="D39" s="13"/>
      <c r="E39" s="13"/>
      <c r="F39" s="25"/>
    </row>
    <row r="40" spans="1:19" x14ac:dyDescent="0.3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26" sqref="B26"/>
    </sheetView>
  </sheetViews>
  <sheetFormatPr defaultRowHeight="14.5" x14ac:dyDescent="0.35"/>
  <cols>
    <col min="2" max="2" width="26.26953125" bestFit="1" customWidth="1"/>
    <col min="3" max="3" width="26.81640625" bestFit="1" customWidth="1"/>
    <col min="4" max="4" width="18.81640625" bestFit="1" customWidth="1"/>
    <col min="6" max="6" width="11" bestFit="1" customWidth="1"/>
    <col min="7" max="7" width="25.81640625" bestFit="1" customWidth="1"/>
  </cols>
  <sheetData>
    <row r="1" spans="1:9" ht="15" thickBot="1" x14ac:dyDescent="0.4">
      <c r="A1" s="91"/>
      <c r="B1" s="92"/>
      <c r="C1" s="53"/>
      <c r="D1" s="92"/>
      <c r="E1" s="92"/>
      <c r="F1" s="92"/>
      <c r="G1" s="92"/>
      <c r="H1" s="53"/>
      <c r="I1" s="53"/>
    </row>
    <row r="2" spans="1:9" x14ac:dyDescent="0.35">
      <c r="A2" s="96"/>
      <c r="B2" s="97" t="s">
        <v>147</v>
      </c>
      <c r="C2" s="98"/>
      <c r="D2" s="53"/>
      <c r="E2" s="53"/>
      <c r="F2" s="53"/>
      <c r="G2" s="53"/>
      <c r="H2" s="53"/>
      <c r="I2" s="53"/>
    </row>
    <row r="3" spans="1:9" x14ac:dyDescent="0.35">
      <c r="A3" s="99"/>
      <c r="B3" s="100"/>
      <c r="C3" s="101"/>
      <c r="D3" s="53"/>
      <c r="E3" s="53"/>
      <c r="F3" s="53"/>
      <c r="G3" s="53"/>
      <c r="H3" s="53"/>
      <c r="I3" s="53"/>
    </row>
    <row r="4" spans="1:9" ht="15" thickBot="1" x14ac:dyDescent="0.4">
      <c r="A4" s="102"/>
      <c r="B4" s="103" t="s">
        <v>148</v>
      </c>
      <c r="C4" s="104">
        <v>450000</v>
      </c>
      <c r="D4" s="53"/>
      <c r="E4" s="53"/>
      <c r="F4" s="53"/>
      <c r="G4" s="53"/>
      <c r="H4" s="53"/>
      <c r="I4" s="53"/>
    </row>
    <row r="5" spans="1:9" ht="15" thickBot="1" x14ac:dyDescent="0.4">
      <c r="A5" s="93"/>
      <c r="B5" s="53"/>
      <c r="C5" s="53"/>
      <c r="D5" s="53"/>
      <c r="E5" s="53"/>
      <c r="F5" s="53"/>
      <c r="G5" s="53"/>
      <c r="H5" s="53"/>
      <c r="I5" s="53"/>
    </row>
    <row r="6" spans="1:9" ht="15" thickBot="1" x14ac:dyDescent="0.4">
      <c r="A6" s="107" t="s">
        <v>149</v>
      </c>
      <c r="B6" s="109" t="s">
        <v>150</v>
      </c>
      <c r="C6" s="109" t="s">
        <v>151</v>
      </c>
      <c r="D6" s="109" t="s">
        <v>152</v>
      </c>
      <c r="E6" s="109" t="s">
        <v>153</v>
      </c>
      <c r="F6" s="109" t="s">
        <v>154</v>
      </c>
      <c r="G6" s="105" t="s">
        <v>155</v>
      </c>
      <c r="H6" s="106"/>
    </row>
    <row r="7" spans="1:9" x14ac:dyDescent="0.35">
      <c r="A7" s="108">
        <v>1</v>
      </c>
      <c r="B7" s="110" t="s">
        <v>156</v>
      </c>
      <c r="C7" s="110" t="s">
        <v>157</v>
      </c>
      <c r="D7" s="110">
        <v>2</v>
      </c>
      <c r="E7" s="110" t="s">
        <v>158</v>
      </c>
      <c r="F7" s="111">
        <v>3550</v>
      </c>
      <c r="G7" s="95">
        <v>7.9000000000000008E-3</v>
      </c>
      <c r="H7" s="94"/>
    </row>
    <row r="8" spans="1:9" x14ac:dyDescent="0.35">
      <c r="A8" s="108">
        <v>2</v>
      </c>
      <c r="B8" s="110" t="s">
        <v>159</v>
      </c>
      <c r="C8" s="110" t="s">
        <v>160</v>
      </c>
      <c r="D8" s="110">
        <v>2</v>
      </c>
      <c r="E8" s="110" t="s">
        <v>158</v>
      </c>
      <c r="F8" s="111">
        <v>330</v>
      </c>
      <c r="G8" s="95">
        <v>6.9999999999999999E-4</v>
      </c>
      <c r="H8" s="94"/>
    </row>
    <row r="9" spans="1:9" x14ac:dyDescent="0.35">
      <c r="A9" s="108">
        <v>3</v>
      </c>
      <c r="B9" s="110" t="s">
        <v>161</v>
      </c>
      <c r="C9" s="110" t="s">
        <v>162</v>
      </c>
      <c r="D9" s="110">
        <v>2</v>
      </c>
      <c r="E9" s="110" t="s">
        <v>158</v>
      </c>
      <c r="F9" s="111">
        <v>50000</v>
      </c>
      <c r="G9" s="95">
        <v>0.1111</v>
      </c>
      <c r="H9" s="94"/>
    </row>
    <row r="10" spans="1:9" x14ac:dyDescent="0.35">
      <c r="A10" s="108">
        <v>4</v>
      </c>
      <c r="B10" s="110" t="s">
        <v>163</v>
      </c>
      <c r="C10" s="110" t="s">
        <v>164</v>
      </c>
      <c r="D10" s="110">
        <v>4</v>
      </c>
      <c r="E10" s="110" t="s">
        <v>158</v>
      </c>
      <c r="F10" s="111">
        <v>20000</v>
      </c>
      <c r="G10" s="95">
        <v>4.4400000000000002E-2</v>
      </c>
      <c r="H10" s="94"/>
    </row>
    <row r="11" spans="1:9" ht="15" thickBot="1" x14ac:dyDescent="0.4">
      <c r="A11" s="108">
        <v>5</v>
      </c>
      <c r="B11" s="110" t="s">
        <v>165</v>
      </c>
      <c r="C11" s="110" t="s">
        <v>166</v>
      </c>
      <c r="D11" s="110">
        <v>1</v>
      </c>
      <c r="E11" s="110" t="s">
        <v>158</v>
      </c>
      <c r="F11" s="111">
        <v>80000</v>
      </c>
      <c r="G11" s="95">
        <v>0.17780000000000001</v>
      </c>
      <c r="H11" s="94"/>
    </row>
    <row r="12" spans="1:9" ht="15" thickBot="1" x14ac:dyDescent="0.4">
      <c r="A12" s="107"/>
      <c r="B12" s="109"/>
      <c r="C12" s="109"/>
      <c r="D12" s="109"/>
      <c r="E12" s="109"/>
      <c r="F12" s="112">
        <v>153880</v>
      </c>
      <c r="G12" s="113">
        <v>0.34189999999999998</v>
      </c>
      <c r="H12" s="106"/>
    </row>
    <row r="13" spans="1:9" x14ac:dyDescent="0.35">
      <c r="A13" s="53"/>
      <c r="B13" s="53"/>
      <c r="C13" s="53"/>
      <c r="D13" s="53"/>
      <c r="E13" s="53"/>
      <c r="F13" s="53"/>
      <c r="G13" s="53"/>
      <c r="H13" s="53"/>
    </row>
    <row r="14" spans="1:9" x14ac:dyDescent="0.35">
      <c r="A14" s="53"/>
      <c r="B14" s="53"/>
      <c r="C14" s="53"/>
      <c r="D14" s="53"/>
      <c r="E14" s="53"/>
      <c r="F14" s="53"/>
      <c r="G14" s="53"/>
      <c r="H14" s="53"/>
    </row>
    <row r="15" spans="1:9" x14ac:dyDescent="0.35">
      <c r="A15" s="53"/>
      <c r="B15" s="53"/>
      <c r="C15" s="53"/>
      <c r="D15" s="53"/>
      <c r="E15" s="53"/>
      <c r="F15" s="53"/>
      <c r="G15" s="53"/>
      <c r="H15" s="53"/>
    </row>
    <row r="16" spans="1:9" x14ac:dyDescent="0.35">
      <c r="A16" s="53"/>
      <c r="B16" s="53"/>
      <c r="C16" s="53"/>
      <c r="D16" s="53"/>
      <c r="E16" s="53"/>
      <c r="F16" s="53"/>
      <c r="G16" s="53"/>
      <c r="H16" s="5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Julitha Boloko</cp:lastModifiedBy>
  <cp:lastPrinted>2013-07-22T13:14:18Z</cp:lastPrinted>
  <dcterms:created xsi:type="dcterms:W3CDTF">2013-07-10T14:50:44Z</dcterms:created>
  <dcterms:modified xsi:type="dcterms:W3CDTF">2022-09-13T06:29:48Z</dcterms:modified>
</cp:coreProperties>
</file>